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сентябрь 2025\"/>
    </mc:Choice>
  </mc:AlternateContent>
  <bookViews>
    <workbookView xWindow="0" yWindow="0" windowWidth="11490" windowHeight="4560"/>
  </bookViews>
  <sheets>
    <sheet name="1" sheetId="1" r:id="rId1"/>
  </sheets>
  <externalReferences>
    <externalReference r:id="rId2"/>
    <externalReference r:id="rId3"/>
    <externalReference r:id="rId4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" l="1"/>
  <c r="D13" i="1"/>
  <c r="E13" i="1"/>
  <c r="F13" i="1"/>
  <c r="G13" i="1"/>
  <c r="H13" i="1"/>
  <c r="I13" i="1"/>
  <c r="J13" i="1"/>
  <c r="C16" i="1" l="1"/>
  <c r="D16" i="1"/>
  <c r="E16" i="1"/>
  <c r="G16" i="1"/>
  <c r="H16" i="1"/>
  <c r="I16" i="1"/>
  <c r="J16" i="1"/>
  <c r="E15" i="1" l="1"/>
  <c r="C15" i="1"/>
  <c r="D15" i="1"/>
  <c r="G15" i="1"/>
  <c r="H15" i="1"/>
  <c r="I15" i="1"/>
  <c r="J15" i="1"/>
  <c r="D14" i="1"/>
  <c r="C14" i="1" l="1"/>
  <c r="G14" i="1"/>
  <c r="H14" i="1"/>
  <c r="I14" i="1"/>
  <c r="J14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<sst xmlns="http://schemas.openxmlformats.org/spreadsheetml/2006/main" count="31" uniqueCount="30">
  <si>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</si>
  <si>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</si>
  <si>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</si>
  <si>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</si>
  <si>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</si>
  <si>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</si>
  <si>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</si>
  <si>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</si>
  <si>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</si>
  <si>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</si>
  <si>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</si>
  <si>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</si>
  <si>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</si>
  <si>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</si>
  <si>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</si>
  <si>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</si>
  <si>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</si>
  <si>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</si>
  <si>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</si>
  <si>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</si>
  <si>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</si>
  <si>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</si>
  <si>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</si>
  <si>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</si>
  <si>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</si>
  <si>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</si>
  <si>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</si>
  <si>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"Муравльская СОШ"</t>
  </si>
  <si>
    <t>Чай с сахаром с вит.С</t>
  </si>
  <si>
    <t>кондитерское изделие (зефир)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</si>
</sst>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77;&#1085;&#1102;%20&#1103;&#1085;&#1074;&#1072;&#1088;&#1100;%2025/23.01.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1057;&#1074;&#1077;&#1090;&#1072;\Favorites\Downloads\2024-10-18-sm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87;&#1088;&#1080;&#1084;&#1077;&#1088;&#1099;%20&#1084;&#1077;&#1085;&#1102;/2024-11-05-s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3">
          <cell r="C13">
            <v>113</v>
          </cell>
          <cell r="D13" t="str">
            <v>Суп с макаронными изделиями</v>
          </cell>
          <cell r="E13">
            <v>250</v>
          </cell>
          <cell r="G13">
            <v>113.8</v>
          </cell>
          <cell r="H13">
            <v>2.6</v>
          </cell>
          <cell r="I13">
            <v>5.6</v>
          </cell>
          <cell r="J13">
            <v>13.4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3">
          <cell r="C13">
            <v>112</v>
          </cell>
        </row>
        <row r="14">
          <cell r="C14">
            <v>277</v>
          </cell>
          <cell r="D14" t="str">
            <v>гуляш из отварного мяса</v>
          </cell>
          <cell r="G14">
            <v>110</v>
          </cell>
          <cell r="H14">
            <v>3</v>
          </cell>
          <cell r="I14">
            <v>8</v>
          </cell>
          <cell r="J14">
            <v>10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5">
          <cell r="C15">
            <v>679</v>
          </cell>
          <cell r="D15" t="str">
            <v>Каша  рассыпчатая  гречневая</v>
          </cell>
          <cell r="E15" t="str">
            <v>250/7</v>
          </cell>
          <cell r="G15">
            <v>204</v>
          </cell>
          <cell r="H15">
            <v>6.15</v>
          </cell>
          <cell r="I15">
            <v>5.7</v>
          </cell>
          <cell r="J15">
            <v>31.42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/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53</v>
      </c>
      <c r="F7" s="26"/>
      <c r="G7" s="17">
        <v>178.2</v>
      </c>
      <c r="H7" s="17">
        <v>4.37</v>
      </c>
      <c r="I7" s="17">
        <v>7.07</v>
      </c>
      <c r="J7" s="18">
        <v>36.799999999999997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f>'[1]1'!C13</f>
        <v>113</v>
      </c>
      <c r="D13" s="2" t="str">
        <f>'[1]1'!D13</f>
        <v>Суп с макаронными изделиями</v>
      </c>
      <c r="E13" s="2">
        <f>'[1]1'!E13</f>
        <v>250</v>
      </c>
      <c r="F13" s="2">
        <f>'[1]1'!F13</f>
        <v>0</v>
      </c>
      <c r="G13" s="2">
        <f>'[1]1'!G13</f>
        <v>113.8</v>
      </c>
      <c r="H13" s="2">
        <f>'[1]1'!H13</f>
        <v>2.6</v>
      </c>
      <c r="I13" s="2">
        <f>'[1]1'!I13</f>
        <v>5.6</v>
      </c>
      <c r="J13" s="2">
        <f>'[1]1'!J13</f>
        <v>13.4</v>
      </c>
    </row>
    <row r="14" spans="1:10" x14ac:dyDescent="0.25">
      <c r="A14" s="7"/>
      <c r="B14" s="1" t="s">
        <v>17</v>
      </c>
      <c r="C14" s="2">
        <f>'[2]1'!C14</f>
        <v>277</v>
      </c>
      <c r="D14" s="2" t="str">
        <f>'[2]1'!D14</f>
        <v>гуляш из отварного мяса</v>
      </c>
      <c r="E14" s="2">
        <v>100</v>
      </c>
      <c r="F14" s="2"/>
      <c r="G14" s="2">
        <f>'[2]1'!G14</f>
        <v>110</v>
      </c>
      <c r="H14" s="2">
        <f>'[2]1'!H14</f>
        <v>3</v>
      </c>
      <c r="I14" s="2">
        <f>'[2]1'!I14</f>
        <v>8</v>
      </c>
      <c r="J14" s="2">
        <f>'[2]1'!J14</f>
        <v>10</v>
      </c>
    </row>
    <row r="15" spans="1:10" x14ac:dyDescent="0.25">
      <c r="A15" s="7"/>
      <c r="B15" s="1" t="s">
        <v>18</v>
      </c>
      <c r="C15" s="2">
        <f>'[3]1'!C15</f>
        <v>679</v>
      </c>
      <c r="D15" s="34" t="str">
        <f>'[3]1'!D15</f>
        <v>Каша  рассыпчатая  гречневая</v>
      </c>
      <c r="E15" s="17" t="str">
        <f>'[3]1'!E15</f>
        <v>250/7</v>
      </c>
      <c r="F15" s="26"/>
      <c r="G15" s="17">
        <f>'[3]1'!G15</f>
        <v>204</v>
      </c>
      <c r="H15" s="17">
        <f>'[3]1'!H15</f>
        <v>6.15</v>
      </c>
      <c r="I15" s="17">
        <f>'[3]1'!I15</f>
        <v>5.7</v>
      </c>
      <c r="J15" s="18">
        <f>'[3]1'!J15</f>
        <v>31.42</v>
      </c>
    </row>
    <row r="16" spans="1:10" x14ac:dyDescent="0.25">
      <c r="A16" s="7"/>
      <c r="B16" s="1" t="s">
        <v>19</v>
      </c>
      <c r="C16" s="2">
        <f t="shared" ref="C16:J16" si="0">C5</f>
        <v>943</v>
      </c>
      <c r="D16" s="2" t="str">
        <f t="shared" si="0"/>
        <v>Чай с сахаром с вит.С</v>
      </c>
      <c r="E16" s="2">
        <f t="shared" si="0"/>
        <v>200</v>
      </c>
      <c r="F16" s="2"/>
      <c r="G16" s="2">
        <f t="shared" si="0"/>
        <v>53</v>
      </c>
      <c r="H16" s="2">
        <f t="shared" si="0"/>
        <v>0.2</v>
      </c>
      <c r="I16" s="2">
        <f t="shared" si="0"/>
        <v>0</v>
      </c>
      <c r="J16" s="2">
        <f t="shared" si="0"/>
        <v>13.7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4" t="s">
        <v>23</v>
      </c>
      <c r="E18" s="17">
        <v>53</v>
      </c>
      <c r="F18" s="26"/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2025-11-20T13:28:17Z</dcterms:modified>
</cp:coreProperties>
</file>